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120" yWindow="45" windowWidth="28680" windowHeight="14355" activeTab="3"/>
  </bookViews>
  <sheets>
    <sheet name="新宿店" sheetId="1" r:id="rId1"/>
    <sheet name="渋谷店" sheetId="2" r:id="rId2"/>
    <sheet name="池袋店" sheetId="3" r:id="rId3"/>
    <sheet name="INDIRECT" sheetId="4" r:id="rId4"/>
    <sheet name="誕生日表" sheetId="5" r:id="rId5"/>
  </sheets>
  <definedNames>
    <definedName name="_10月">INDIRECT!#REF!</definedName>
    <definedName name="_9月">INDIRECT!#REF!</definedName>
    <definedName name="さくら組">誕生日表!$A$10:$B$13</definedName>
    <definedName name="ひまわり組">誕生日表!$D$3:$E$6</definedName>
    <definedName name="ゆり組">誕生日表!$A$3:$B$6</definedName>
    <definedName name="月">新宿店!$A$1:$A$12</definedName>
    <definedName name="渋谷店">渋谷店!$A$1:$B$12</definedName>
    <definedName name="新宿店">新宿店!$A$1:$B$12</definedName>
    <definedName name="池袋店">池袋店!$A$1:$B$12</definedName>
    <definedName name="名前">誕生日表!$A$4:$A$6,誕生日表!$D$4:$D$6,誕生日表!$A$11:$A$13</definedName>
  </definedNames>
  <calcPr calcId="145621"/>
</workbook>
</file>

<file path=xl/calcChain.xml><?xml version="1.0" encoding="utf-8"?>
<calcChain xmlns="http://schemas.openxmlformats.org/spreadsheetml/2006/main">
  <c r="J6" i="5" l="1"/>
  <c r="J7" i="5"/>
  <c r="J8" i="5"/>
  <c r="J9" i="5"/>
  <c r="J10" i="5"/>
  <c r="J11" i="5"/>
  <c r="J12" i="5"/>
  <c r="J13" i="5"/>
  <c r="J14" i="5"/>
  <c r="J15" i="5"/>
  <c r="J16" i="5"/>
  <c r="J17" i="5"/>
  <c r="J18" i="5"/>
  <c r="J19" i="5"/>
  <c r="J5" i="5"/>
  <c r="B13" i="2" l="1"/>
  <c r="B13" i="3"/>
  <c r="B13" i="1"/>
  <c r="J4" i="5"/>
  <c r="C16" i="4"/>
  <c r="C14" i="4"/>
  <c r="C15" i="4"/>
  <c r="C4" i="4" l="1"/>
  <c r="C3" i="4"/>
  <c r="C2" i="4"/>
</calcChain>
</file>

<file path=xl/sharedStrings.xml><?xml version="1.0" encoding="utf-8"?>
<sst xmlns="http://schemas.openxmlformats.org/spreadsheetml/2006/main" count="50" uniqueCount="27">
  <si>
    <t>新宿店</t>
  </si>
  <si>
    <t>支店名</t>
    <rPh sb="0" eb="3">
      <t>シテンメイ</t>
    </rPh>
    <phoneticPr fontId="3"/>
  </si>
  <si>
    <t>月</t>
    <rPh sb="0" eb="1">
      <t>ツキ</t>
    </rPh>
    <phoneticPr fontId="3"/>
  </si>
  <si>
    <t>売上金額</t>
    <rPh sb="0" eb="2">
      <t>ウリアゲ</t>
    </rPh>
    <rPh sb="2" eb="4">
      <t>キンガク</t>
    </rPh>
    <phoneticPr fontId="3"/>
  </si>
  <si>
    <t>池袋店</t>
  </si>
  <si>
    <t>渋谷店</t>
  </si>
  <si>
    <t>← シート名をINDIRECTで参照する</t>
    <rPh sb="5" eb="6">
      <t>メイ</t>
    </rPh>
    <rPh sb="16" eb="18">
      <t>サンショウ</t>
    </rPh>
    <phoneticPr fontId="3"/>
  </si>
  <si>
    <t>← 名前をINDIRECTで参照する</t>
    <rPh sb="2" eb="4">
      <t>ナマエ</t>
    </rPh>
    <rPh sb="14" eb="16">
      <t>サンショウ</t>
    </rPh>
    <phoneticPr fontId="3"/>
  </si>
  <si>
    <t>ゆり組</t>
    <rPh sb="2" eb="3">
      <t>グミ</t>
    </rPh>
    <phoneticPr fontId="3"/>
  </si>
  <si>
    <t>山田悟</t>
    <rPh sb="0" eb="2">
      <t>ヤマダ</t>
    </rPh>
    <rPh sb="2" eb="3">
      <t>サトル</t>
    </rPh>
    <phoneticPr fontId="3"/>
  </si>
  <si>
    <t>田中豊</t>
    <rPh sb="0" eb="2">
      <t>タナカ</t>
    </rPh>
    <rPh sb="2" eb="3">
      <t>ユタカ</t>
    </rPh>
    <phoneticPr fontId="3"/>
  </si>
  <si>
    <t>斉藤颯</t>
    <rPh sb="0" eb="2">
      <t>サイトウ</t>
    </rPh>
    <rPh sb="2" eb="3">
      <t>ハヤテ</t>
    </rPh>
    <phoneticPr fontId="3"/>
  </si>
  <si>
    <t>名前</t>
    <rPh sb="0" eb="2">
      <t>ナマエ</t>
    </rPh>
    <phoneticPr fontId="3"/>
  </si>
  <si>
    <t>誕生日</t>
    <rPh sb="0" eb="3">
      <t>タンジョウビ</t>
    </rPh>
    <phoneticPr fontId="3"/>
  </si>
  <si>
    <t>ひまわり組</t>
  </si>
  <si>
    <t>ひまわり組</t>
    <rPh sb="4" eb="5">
      <t>グ</t>
    </rPh>
    <phoneticPr fontId="3"/>
  </si>
  <si>
    <t>佐々木風香</t>
    <rPh sb="0" eb="3">
      <t>ササキ</t>
    </rPh>
    <rPh sb="3" eb="5">
      <t>フウカ</t>
    </rPh>
    <phoneticPr fontId="3"/>
  </si>
  <si>
    <t>佐藤彩</t>
    <rPh sb="0" eb="2">
      <t>サトウ</t>
    </rPh>
    <rPh sb="2" eb="3">
      <t>アヤ</t>
    </rPh>
    <phoneticPr fontId="3"/>
  </si>
  <si>
    <t>川嶋玲</t>
    <rPh sb="0" eb="2">
      <t>カワシマ</t>
    </rPh>
    <rPh sb="2" eb="3">
      <t>レイ</t>
    </rPh>
    <phoneticPr fontId="3"/>
  </si>
  <si>
    <t>さくら組</t>
  </si>
  <si>
    <t>さくら組</t>
    <rPh sb="3" eb="4">
      <t>グミ</t>
    </rPh>
    <phoneticPr fontId="3"/>
  </si>
  <si>
    <t>三浦翼</t>
    <rPh sb="0" eb="2">
      <t>ミウラ</t>
    </rPh>
    <rPh sb="2" eb="3">
      <t>ツバサ</t>
    </rPh>
    <phoneticPr fontId="3"/>
  </si>
  <si>
    <t>酒井皐月</t>
    <rPh sb="0" eb="2">
      <t>サカイ</t>
    </rPh>
    <rPh sb="2" eb="4">
      <t>サツキ</t>
    </rPh>
    <phoneticPr fontId="3"/>
  </si>
  <si>
    <t>川崎想</t>
    <rPh sb="0" eb="2">
      <t>カワサキ</t>
    </rPh>
    <rPh sb="2" eb="3">
      <t>ソウ</t>
    </rPh>
    <phoneticPr fontId="3"/>
  </si>
  <si>
    <t>入力規則リスト</t>
    <rPh sb="0" eb="2">
      <t>ニュウリョク</t>
    </rPh>
    <rPh sb="2" eb="4">
      <t>キソク</t>
    </rPh>
    <phoneticPr fontId="3"/>
  </si>
  <si>
    <t>クラス</t>
    <phoneticPr fontId="3"/>
  </si>
  <si>
    <t>↓クラス と 名前を選択すると、誕生日が表示されます。</t>
    <rPh sb="7" eb="9">
      <t>ナマエ</t>
    </rPh>
    <rPh sb="10" eb="12">
      <t>センタク</t>
    </rPh>
    <rPh sb="16" eb="19">
      <t>タンジョウビ</t>
    </rPh>
    <rPh sb="20" eb="22">
      <t>ヒョウジ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</si>
</sst>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General&quot;月&quot;"/>
  </numFmts>
  <fonts count="10" x14ac:knownFonts="1">
    <font>
      <sz val="11"/>
      <color theme="1"/>
      <name val="メイリオ"/>
      <family val="2"/>
      <charset val="128"/>
    </font>
    <font>
      <sz val="11"/>
      <color theme="1"/>
      <name val="メイリオ"/>
      <family val="2"/>
      <charset val="128"/>
    </font>
    <font>
      <sz val="11"/>
      <color theme="0"/>
      <name val="メイリオ"/>
      <family val="2"/>
      <charset val="128"/>
    </font>
    <font>
      <sz val="6"/>
      <name val="メイリオ"/>
      <family val="2"/>
      <charset val="128"/>
    </font>
    <font>
      <sz val="11"/>
      <color theme="0"/>
      <name val="メイリオ"/>
      <family val="3"/>
      <charset val="128"/>
    </font>
    <font>
      <sz val="11"/>
      <color theme="5"/>
      <name val="メイリオ"/>
      <family val="2"/>
      <charset val="128"/>
    </font>
    <font>
      <sz val="11"/>
      <color theme="7" tint="-0.249977111117893"/>
      <name val="メイリオ"/>
      <family val="2"/>
      <charset val="128"/>
    </font>
    <font>
      <sz val="12"/>
      <color theme="5"/>
      <name val="メイリオ"/>
      <family val="2"/>
      <charset val="128"/>
    </font>
    <font>
      <sz val="12"/>
      <color theme="1"/>
      <name val="メイリオ"/>
      <family val="2"/>
      <charset val="128"/>
    </font>
    <font>
      <sz val="12"/>
      <color theme="1"/>
      <name val="メイリオ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176" fontId="0" fillId="0" borderId="0" xfId="0" applyNumberFormat="1">
      <alignment vertical="center"/>
    </xf>
    <xf numFmtId="38" fontId="0" fillId="0" borderId="0" xfId="1" applyFont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38" fontId="2" fillId="3" borderId="0" xfId="1" applyFont="1" applyFill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14" fontId="0" fillId="0" borderId="0" xfId="0" applyNumberFormat="1">
      <alignment vertical="center"/>
    </xf>
    <xf numFmtId="0" fontId="0" fillId="4" borderId="0" xfId="0" applyFill="1">
      <alignment vertical="center"/>
    </xf>
    <xf numFmtId="0" fontId="7" fillId="0" borderId="0" xfId="0" applyFont="1">
      <alignment vertical="center"/>
    </xf>
    <xf numFmtId="0" fontId="8" fillId="4" borderId="0" xfId="0" applyFont="1" applyFill="1" applyAlignment="1">
      <alignment horizontal="center" vertical="center"/>
    </xf>
    <xf numFmtId="0" fontId="9" fillId="4" borderId="0" xfId="0" applyFont="1" applyFill="1" applyAlignment="1">
      <alignment horizontal="center" vertical="center"/>
    </xf>
    <xf numFmtId="0" fontId="9" fillId="5" borderId="0" xfId="0" applyFont="1" applyFill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"/>
  <sheetViews>
    <sheetView workbookViewId="0">
      <selection sqref="A1:B12"/>
    </sheetView>
  </sheetViews>
  <sheetFormatPr defaultRowHeight="18.75" x14ac:dyDescent="0.45"/>
  <cols>
    <col min="1" max="1" width="5.21875" bestFit="1" customWidth="1"/>
    <col min="2" max="2" width="9.6640625" style="2" bestFit="1" customWidth="1"/>
  </cols>
  <sheetData>
    <row r="1" spans="1:2" x14ac:dyDescent="0.45">
      <c r="A1" s="1">
        <v>1</v>
      </c>
      <c r="B1" s="2">
        <v>520000</v>
      </c>
    </row>
    <row r="2" spans="1:2" x14ac:dyDescent="0.45">
      <c r="A2" s="1">
        <v>2</v>
      </c>
      <c r="B2" s="2">
        <v>260000</v>
      </c>
    </row>
    <row r="3" spans="1:2" x14ac:dyDescent="0.45">
      <c r="A3" s="1">
        <v>3</v>
      </c>
      <c r="B3" s="2">
        <v>420000</v>
      </c>
    </row>
    <row r="4" spans="1:2" x14ac:dyDescent="0.45">
      <c r="A4" s="1">
        <v>4</v>
      </c>
      <c r="B4" s="2">
        <v>250000</v>
      </c>
    </row>
    <row r="5" spans="1:2" x14ac:dyDescent="0.45">
      <c r="A5" s="1">
        <v>5</v>
      </c>
      <c r="B5" s="2">
        <v>680000</v>
      </c>
    </row>
    <row r="6" spans="1:2" x14ac:dyDescent="0.45">
      <c r="A6" s="1">
        <v>6</v>
      </c>
      <c r="B6" s="2">
        <v>400000</v>
      </c>
    </row>
    <row r="7" spans="1:2" x14ac:dyDescent="0.45">
      <c r="A7" s="1">
        <v>7</v>
      </c>
      <c r="B7" s="2">
        <v>530000</v>
      </c>
    </row>
    <row r="8" spans="1:2" x14ac:dyDescent="0.45">
      <c r="A8" s="1">
        <v>8</v>
      </c>
      <c r="B8" s="2">
        <v>567000</v>
      </c>
    </row>
    <row r="9" spans="1:2" x14ac:dyDescent="0.45">
      <c r="A9" s="1">
        <v>9</v>
      </c>
      <c r="B9" s="2">
        <v>604000</v>
      </c>
    </row>
    <row r="10" spans="1:2" x14ac:dyDescent="0.45">
      <c r="A10" s="1">
        <v>10</v>
      </c>
      <c r="B10" s="2">
        <v>641000</v>
      </c>
    </row>
    <row r="11" spans="1:2" x14ac:dyDescent="0.45">
      <c r="A11" s="1">
        <v>11</v>
      </c>
      <c r="B11" s="2">
        <v>678000</v>
      </c>
    </row>
    <row r="12" spans="1:2" x14ac:dyDescent="0.45">
      <c r="A12" s="1">
        <v>12</v>
      </c>
      <c r="B12" s="2">
        <v>678000</v>
      </c>
    </row>
    <row r="13" spans="1:2" x14ac:dyDescent="0.45">
      <c r="B13" s="7">
        <f>SUM(B1:B12)</f>
        <v>6228000</v>
      </c>
    </row>
  </sheetData>
  <phoneticPr fontId="3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"/>
  <sheetViews>
    <sheetView workbookViewId="0">
      <selection sqref="A1:B12"/>
    </sheetView>
  </sheetViews>
  <sheetFormatPr defaultRowHeight="18.75" x14ac:dyDescent="0.45"/>
  <cols>
    <col min="1" max="1" width="5.21875" bestFit="1" customWidth="1"/>
    <col min="2" max="2" width="9.6640625" style="2" bestFit="1" customWidth="1"/>
  </cols>
  <sheetData>
    <row r="1" spans="1:2" x14ac:dyDescent="0.45">
      <c r="A1" s="1">
        <v>1</v>
      </c>
      <c r="B1" s="2">
        <v>680000</v>
      </c>
    </row>
    <row r="2" spans="1:2" x14ac:dyDescent="0.45">
      <c r="A2" s="1">
        <v>2</v>
      </c>
      <c r="B2" s="2">
        <v>400000</v>
      </c>
    </row>
    <row r="3" spans="1:2" x14ac:dyDescent="0.45">
      <c r="A3" s="1">
        <v>3</v>
      </c>
      <c r="B3" s="2">
        <v>530000</v>
      </c>
    </row>
    <row r="4" spans="1:2" x14ac:dyDescent="0.45">
      <c r="A4" s="1">
        <v>4</v>
      </c>
      <c r="B4" s="2">
        <v>250000</v>
      </c>
    </row>
    <row r="5" spans="1:2" x14ac:dyDescent="0.45">
      <c r="A5" s="1">
        <v>5</v>
      </c>
      <c r="B5" s="2">
        <v>680000</v>
      </c>
    </row>
    <row r="6" spans="1:2" x14ac:dyDescent="0.45">
      <c r="A6" s="1">
        <v>6</v>
      </c>
      <c r="B6" s="2">
        <v>400000</v>
      </c>
    </row>
    <row r="7" spans="1:2" x14ac:dyDescent="0.45">
      <c r="A7" s="1">
        <v>7</v>
      </c>
      <c r="B7" s="2">
        <v>530000</v>
      </c>
    </row>
    <row r="8" spans="1:2" x14ac:dyDescent="0.45">
      <c r="A8" s="1">
        <v>8</v>
      </c>
      <c r="B8" s="2">
        <v>567000</v>
      </c>
    </row>
    <row r="9" spans="1:2" x14ac:dyDescent="0.45">
      <c r="A9" s="1">
        <v>9</v>
      </c>
      <c r="B9" s="2">
        <v>520000</v>
      </c>
    </row>
    <row r="10" spans="1:2" x14ac:dyDescent="0.45">
      <c r="A10" s="1">
        <v>10</v>
      </c>
      <c r="B10" s="2">
        <v>260000</v>
      </c>
    </row>
    <row r="11" spans="1:2" x14ac:dyDescent="0.45">
      <c r="A11" s="1">
        <v>11</v>
      </c>
      <c r="B11" s="2">
        <v>420000</v>
      </c>
    </row>
    <row r="12" spans="1:2" x14ac:dyDescent="0.45">
      <c r="A12" s="1">
        <v>12</v>
      </c>
      <c r="B12" s="2">
        <v>250000</v>
      </c>
    </row>
    <row r="13" spans="1:2" x14ac:dyDescent="0.45">
      <c r="B13" s="7">
        <f>SUM(B1:B12)</f>
        <v>5487000</v>
      </c>
    </row>
  </sheetData>
  <phoneticPr fontId="3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"/>
  <sheetViews>
    <sheetView workbookViewId="0">
      <selection activeCell="O21" sqref="O21"/>
    </sheetView>
  </sheetViews>
  <sheetFormatPr defaultRowHeight="18.75" x14ac:dyDescent="0.45"/>
  <cols>
    <col min="1" max="1" width="5.21875" bestFit="1" customWidth="1"/>
    <col min="2" max="2" width="10.6640625" style="2" bestFit="1" customWidth="1"/>
  </cols>
  <sheetData>
    <row r="1" spans="1:2" x14ac:dyDescent="0.45">
      <c r="A1" s="1">
        <v>1</v>
      </c>
      <c r="B1" s="2">
        <v>1000000</v>
      </c>
    </row>
    <row r="2" spans="1:2" x14ac:dyDescent="0.45">
      <c r="A2" s="1">
        <v>2</v>
      </c>
      <c r="B2" s="2">
        <v>1200000</v>
      </c>
    </row>
    <row r="3" spans="1:2" x14ac:dyDescent="0.45">
      <c r="A3" s="1">
        <v>3</v>
      </c>
      <c r="B3" s="2">
        <v>1400000</v>
      </c>
    </row>
    <row r="4" spans="1:2" x14ac:dyDescent="0.45">
      <c r="A4" s="1">
        <v>4</v>
      </c>
      <c r="B4" s="2">
        <v>1600000</v>
      </c>
    </row>
    <row r="5" spans="1:2" x14ac:dyDescent="0.45">
      <c r="A5" s="1">
        <v>5</v>
      </c>
      <c r="B5" s="2">
        <v>1800000</v>
      </c>
    </row>
    <row r="6" spans="1:2" x14ac:dyDescent="0.45">
      <c r="A6" s="1">
        <v>6</v>
      </c>
      <c r="B6" s="2">
        <v>2000000</v>
      </c>
    </row>
    <row r="7" spans="1:2" x14ac:dyDescent="0.45">
      <c r="A7" s="1">
        <v>7</v>
      </c>
      <c r="B7" s="2">
        <v>2200000</v>
      </c>
    </row>
    <row r="8" spans="1:2" x14ac:dyDescent="0.45">
      <c r="A8" s="1">
        <v>8</v>
      </c>
      <c r="B8" s="2">
        <v>2400000</v>
      </c>
    </row>
    <row r="9" spans="1:2" x14ac:dyDescent="0.45">
      <c r="A9" s="1">
        <v>9</v>
      </c>
      <c r="B9" s="2">
        <v>2600000</v>
      </c>
    </row>
    <row r="10" spans="1:2" x14ac:dyDescent="0.45">
      <c r="A10" s="1">
        <v>10</v>
      </c>
      <c r="B10" s="2">
        <v>2800000</v>
      </c>
    </row>
    <row r="11" spans="1:2" x14ac:dyDescent="0.45">
      <c r="A11" s="1">
        <v>11</v>
      </c>
      <c r="B11" s="2">
        <v>3000000</v>
      </c>
    </row>
    <row r="12" spans="1:2" x14ac:dyDescent="0.45">
      <c r="A12" s="1">
        <v>12</v>
      </c>
      <c r="B12" s="2">
        <v>3200000</v>
      </c>
    </row>
    <row r="13" spans="1:2" x14ac:dyDescent="0.45">
      <c r="B13" s="7">
        <f>SUM(B1:B12)</f>
        <v>25200000</v>
      </c>
    </row>
  </sheetData>
  <phoneticPr fontId="3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tabSelected="1" zoomScale="110" zoomScaleNormal="110" workbookViewId="0">
      <selection activeCell="O14" sqref="O14"/>
    </sheetView>
  </sheetViews>
  <sheetFormatPr defaultRowHeight="18.75" x14ac:dyDescent="0.45"/>
  <cols>
    <col min="1" max="1" width="8.5546875" customWidth="1"/>
    <col min="2" max="2" width="4.21875" bestFit="1" customWidth="1"/>
    <col min="3" max="3" width="9" customWidth="1"/>
  </cols>
  <sheetData>
    <row r="1" spans="1:4" ht="22.5" customHeight="1" x14ac:dyDescent="0.45">
      <c r="A1" s="5" t="s">
        <v>1</v>
      </c>
      <c r="B1" s="6" t="s">
        <v>2</v>
      </c>
      <c r="C1" s="6" t="s">
        <v>3</v>
      </c>
    </row>
    <row r="2" spans="1:4" x14ac:dyDescent="0.45">
      <c r="A2" s="3" t="s">
        <v>0</v>
      </c>
      <c r="B2" s="4">
        <v>3</v>
      </c>
      <c r="C2" s="8">
        <f ca="1">VLOOKUP(B2,INDIRECT(A2&amp;"!$A$1:$B$12"),2,0)</f>
        <v>420000</v>
      </c>
      <c r="D2" s="9" t="s">
        <v>6</v>
      </c>
    </row>
    <row r="3" spans="1:4" x14ac:dyDescent="0.45">
      <c r="A3" s="3" t="s">
        <v>4</v>
      </c>
      <c r="B3" s="4">
        <v>1</v>
      </c>
      <c r="C3" s="8">
        <f t="shared" ref="C3:C4" ca="1" si="0">VLOOKUP(B3,INDIRECT(A3&amp;"!$A$1:$B$12"),2,0)</f>
        <v>1000000</v>
      </c>
    </row>
    <row r="4" spans="1:4" x14ac:dyDescent="0.45">
      <c r="A4" s="3" t="s">
        <v>5</v>
      </c>
      <c r="B4" s="4">
        <v>5</v>
      </c>
      <c r="C4" s="8">
        <f t="shared" ca="1" si="0"/>
        <v>680000</v>
      </c>
    </row>
    <row r="5" spans="1:4" x14ac:dyDescent="0.45">
      <c r="A5" s="3"/>
      <c r="B5" s="4"/>
      <c r="C5" s="3"/>
    </row>
    <row r="6" spans="1:4" x14ac:dyDescent="0.45">
      <c r="A6" s="3"/>
      <c r="B6" s="4"/>
      <c r="C6" s="3"/>
    </row>
    <row r="7" spans="1:4" x14ac:dyDescent="0.45">
      <c r="A7" s="3"/>
      <c r="B7" s="4"/>
      <c r="C7" s="3"/>
    </row>
    <row r="8" spans="1:4" x14ac:dyDescent="0.45">
      <c r="B8" s="1"/>
      <c r="C8" s="3"/>
    </row>
    <row r="9" spans="1:4" x14ac:dyDescent="0.45">
      <c r="B9" s="1"/>
    </row>
    <row r="10" spans="1:4" x14ac:dyDescent="0.45">
      <c r="B10" s="1"/>
    </row>
    <row r="11" spans="1:4" x14ac:dyDescent="0.45">
      <c r="B11" s="1"/>
    </row>
    <row r="12" spans="1:4" x14ac:dyDescent="0.45">
      <c r="B12" s="1"/>
    </row>
    <row r="13" spans="1:4" x14ac:dyDescent="0.45">
      <c r="A13" s="5" t="s">
        <v>1</v>
      </c>
      <c r="B13" s="6" t="s">
        <v>2</v>
      </c>
      <c r="C13" s="6" t="s">
        <v>3</v>
      </c>
    </row>
    <row r="14" spans="1:4" x14ac:dyDescent="0.45">
      <c r="A14" s="3" t="s">
        <v>0</v>
      </c>
      <c r="B14" s="4">
        <v>3</v>
      </c>
      <c r="C14" s="11">
        <f ca="1">VLOOKUP(B14,INDIRECT(A14),2,0)</f>
        <v>420000</v>
      </c>
      <c r="D14" s="10" t="s">
        <v>7</v>
      </c>
    </row>
    <row r="15" spans="1:4" x14ac:dyDescent="0.45">
      <c r="A15" s="3" t="s">
        <v>4</v>
      </c>
      <c r="B15" s="4">
        <v>1</v>
      </c>
      <c r="C15" s="11">
        <f t="shared" ref="C15:C16" ca="1" si="1">VLOOKUP(B15,INDIRECT(A15),2,0)</f>
        <v>1000000</v>
      </c>
    </row>
    <row r="16" spans="1:4" x14ac:dyDescent="0.45">
      <c r="A16" s="3" t="s">
        <v>5</v>
      </c>
      <c r="B16" s="4">
        <v>5</v>
      </c>
      <c r="C16" s="11">
        <f t="shared" ca="1" si="1"/>
        <v>680000</v>
      </c>
    </row>
    <row r="17" spans="2:2" x14ac:dyDescent="0.45">
      <c r="B17" s="1"/>
    </row>
  </sheetData>
  <phoneticPr fontId="3"/>
  <dataValidations count="2">
    <dataValidation type="list" allowBlank="1" showInputMessage="1" showErrorMessage="1" sqref="A2:A4 A14:A16">
      <formula1>"新宿店,渋谷店,池袋店"</formula1>
    </dataValidation>
    <dataValidation type="list" allowBlank="1" showInputMessage="1" showErrorMessage="1" sqref="B2:B7 B14:B16">
      <formula1>月</formula1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19"/>
  <sheetViews>
    <sheetView workbookViewId="0">
      <selection activeCell="L5" sqref="L5"/>
    </sheetView>
  </sheetViews>
  <sheetFormatPr defaultRowHeight="18.75" x14ac:dyDescent="0.45"/>
  <cols>
    <col min="2" max="2" width="10.109375" bestFit="1" customWidth="1"/>
    <col min="3" max="3" width="3.77734375" customWidth="1"/>
    <col min="4" max="4" width="9.88671875" customWidth="1"/>
    <col min="5" max="5" width="10.44140625" customWidth="1"/>
    <col min="8" max="8" width="11.5546875" customWidth="1"/>
    <col min="9" max="9" width="11.6640625" customWidth="1"/>
    <col min="10" max="10" width="15.77734375" customWidth="1"/>
    <col min="18" max="18" width="13.5546875" bestFit="1" customWidth="1"/>
  </cols>
  <sheetData>
    <row r="2" spans="1:18" ht="19.5" x14ac:dyDescent="0.45">
      <c r="A2" s="14" t="s">
        <v>8</v>
      </c>
      <c r="D2" s="14" t="s">
        <v>15</v>
      </c>
      <c r="H2" t="s">
        <v>26</v>
      </c>
    </row>
    <row r="3" spans="1:18" ht="19.5" x14ac:dyDescent="0.45">
      <c r="A3" s="13" t="s">
        <v>12</v>
      </c>
      <c r="B3" s="13" t="s">
        <v>13</v>
      </c>
      <c r="D3" s="13" t="s">
        <v>12</v>
      </c>
      <c r="E3" s="13" t="s">
        <v>13</v>
      </c>
      <c r="H3" s="15" t="s">
        <v>25</v>
      </c>
      <c r="I3" s="16" t="s">
        <v>12</v>
      </c>
      <c r="J3" s="17" t="s">
        <v>13</v>
      </c>
      <c r="R3" s="13" t="s">
        <v>24</v>
      </c>
    </row>
    <row r="4" spans="1:18" x14ac:dyDescent="0.45">
      <c r="A4" t="s">
        <v>9</v>
      </c>
      <c r="B4" s="12">
        <v>41794</v>
      </c>
      <c r="D4" t="s">
        <v>16</v>
      </c>
      <c r="E4" s="12">
        <v>41490</v>
      </c>
      <c r="H4" t="s">
        <v>14</v>
      </c>
      <c r="I4" t="s">
        <v>16</v>
      </c>
      <c r="J4" s="12">
        <f ca="1">IF(OR(H4="",I4=""),"",VLOOKUP(I4,INDIRECT(H4),2,0))</f>
        <v>41490</v>
      </c>
      <c r="R4" t="s">
        <v>9</v>
      </c>
    </row>
    <row r="5" spans="1:18" x14ac:dyDescent="0.45">
      <c r="A5" t="s">
        <v>10</v>
      </c>
      <c r="B5" s="12">
        <v>41795</v>
      </c>
      <c r="D5" t="s">
        <v>17</v>
      </c>
      <c r="E5" s="12">
        <v>41491</v>
      </c>
      <c r="H5" t="s">
        <v>19</v>
      </c>
      <c r="I5" t="s">
        <v>21</v>
      </c>
      <c r="J5" s="12">
        <f t="shared" ref="J5:J19" ca="1" si="0">IF(OR(H5="",I5=""),"",VLOOKUP(I5,INDIRECT(H5),2,0))</f>
        <v>41728</v>
      </c>
      <c r="R5" t="s">
        <v>10</v>
      </c>
    </row>
    <row r="6" spans="1:18" x14ac:dyDescent="0.45">
      <c r="A6" t="s">
        <v>11</v>
      </c>
      <c r="B6" s="12">
        <v>41796</v>
      </c>
      <c r="D6" t="s">
        <v>18</v>
      </c>
      <c r="E6" s="12">
        <v>41492</v>
      </c>
      <c r="J6" s="12" t="str">
        <f t="shared" ca="1" si="0"/>
        <v/>
      </c>
      <c r="R6" t="s">
        <v>11</v>
      </c>
    </row>
    <row r="7" spans="1:18" x14ac:dyDescent="0.45">
      <c r="J7" s="12" t="str">
        <f t="shared" ca="1" si="0"/>
        <v/>
      </c>
      <c r="R7" t="s">
        <v>16</v>
      </c>
    </row>
    <row r="8" spans="1:18" x14ac:dyDescent="0.45">
      <c r="J8" s="12" t="str">
        <f t="shared" ca="1" si="0"/>
        <v/>
      </c>
      <c r="R8" t="s">
        <v>17</v>
      </c>
    </row>
    <row r="9" spans="1:18" ht="19.5" x14ac:dyDescent="0.45">
      <c r="A9" s="14" t="s">
        <v>20</v>
      </c>
      <c r="J9" s="12" t="str">
        <f t="shared" ca="1" si="0"/>
        <v/>
      </c>
      <c r="R9" t="s">
        <v>18</v>
      </c>
    </row>
    <row r="10" spans="1:18" x14ac:dyDescent="0.45">
      <c r="A10" s="13" t="s">
        <v>12</v>
      </c>
      <c r="B10" s="13" t="s">
        <v>13</v>
      </c>
      <c r="J10" s="12" t="str">
        <f t="shared" ca="1" si="0"/>
        <v/>
      </c>
      <c r="R10" t="s">
        <v>21</v>
      </c>
    </row>
    <row r="11" spans="1:18" x14ac:dyDescent="0.45">
      <c r="A11" t="s">
        <v>21</v>
      </c>
      <c r="B11" s="12">
        <v>41728</v>
      </c>
      <c r="J11" s="12" t="str">
        <f t="shared" ca="1" si="0"/>
        <v/>
      </c>
      <c r="R11" t="s">
        <v>22</v>
      </c>
    </row>
    <row r="12" spans="1:18" x14ac:dyDescent="0.45">
      <c r="A12" t="s">
        <v>22</v>
      </c>
      <c r="B12" s="12">
        <v>41729</v>
      </c>
      <c r="J12" s="12" t="str">
        <f t="shared" ca="1" si="0"/>
        <v/>
      </c>
      <c r="R12" t="s">
        <v>23</v>
      </c>
    </row>
    <row r="13" spans="1:18" x14ac:dyDescent="0.45">
      <c r="A13" t="s">
        <v>23</v>
      </c>
      <c r="B13" s="12">
        <v>41730</v>
      </c>
      <c r="J13" s="12" t="str">
        <f t="shared" ca="1" si="0"/>
        <v/>
      </c>
    </row>
    <row r="14" spans="1:18" x14ac:dyDescent="0.45">
      <c r="J14" s="12" t="str">
        <f t="shared" ca="1" si="0"/>
        <v/>
      </c>
    </row>
    <row r="15" spans="1:18" x14ac:dyDescent="0.45">
      <c r="J15" s="12" t="str">
        <f t="shared" ca="1" si="0"/>
        <v/>
      </c>
    </row>
    <row r="16" spans="1:18" x14ac:dyDescent="0.45">
      <c r="J16" s="12" t="str">
        <f t="shared" ca="1" si="0"/>
        <v/>
      </c>
    </row>
    <row r="17" spans="10:10" x14ac:dyDescent="0.45">
      <c r="J17" s="12" t="str">
        <f t="shared" ca="1" si="0"/>
        <v/>
      </c>
    </row>
    <row r="18" spans="10:10" x14ac:dyDescent="0.45">
      <c r="J18" s="12" t="str">
        <f t="shared" ca="1" si="0"/>
        <v/>
      </c>
    </row>
    <row r="19" spans="10:10" x14ac:dyDescent="0.45">
      <c r="J19" s="12" t="str">
        <f t="shared" ca="1" si="0"/>
        <v/>
      </c>
    </row>
  </sheetData>
  <phoneticPr fontId="3"/>
  <dataValidations count="2">
    <dataValidation type="list" allowBlank="1" showInputMessage="1" showErrorMessage="1" sqref="I4:I23">
      <formula1>$R$4:$R$12</formula1>
    </dataValidation>
    <dataValidation type="list" allowBlank="1" showInputMessage="1" showErrorMessage="1" sqref="H4:H28">
      <formula1>"ゆり組,ひまわり組,さくら組"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8</vt:i4>
      </vt:variant>
    </vt:vector>
  </HeadingPairs>
  <TitlesOfParts>
    <vt:vector size="13" baseType="lpstr">
      <vt:lpstr>新宿店</vt:lpstr>
      <vt:lpstr>渋谷店</vt:lpstr>
      <vt:lpstr>池袋店</vt:lpstr>
      <vt:lpstr>INDIRECT</vt:lpstr>
      <vt:lpstr>誕生日表</vt:lpstr>
      <vt:lpstr>さくら組</vt:lpstr>
      <vt:lpstr>ひまわり組</vt:lpstr>
      <vt:lpstr>ゆり組</vt:lpstr>
      <vt:lpstr>月</vt:lpstr>
      <vt:lpstr>渋谷店</vt:lpstr>
      <vt:lpstr>新宿店</vt:lpstr>
      <vt:lpstr>池袋店</vt:lpstr>
      <vt:lpstr>名前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2014-10-03T04:13:44Z</dcterms:created>
  <dcterms:modified xsi:type="dcterms:W3CDTF">2014-10-06T07:13:59Z</dcterms:modified>
</cp:coreProperties>
</file>